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oit 2569\"/>
    </mc:Choice>
  </mc:AlternateContent>
  <xr:revisionPtr revIDLastSave="0" documentId="8_{13FEB668-8CF5-4D09-9F36-DA1B606B92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ผลการใช้จ่าย ปี 69 (ไตรมาส 2)" sheetId="1" r:id="rId1"/>
  </sheets>
  <definedNames>
    <definedName name="_xlnm.Print_Area" localSheetId="0">'ผลการใช้จ่าย ปี 69 (ไตรมาส 2)'!$A$1:$J$67</definedName>
    <definedName name="_xlnm.Print_Titles" localSheetId="0">'ผลการใช้จ่าย ปี 69 (ไตรมาส 2)'!$1:$3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1" l="1"/>
  <c r="I48" i="1"/>
  <c r="I42" i="1"/>
  <c r="I36" i="1"/>
  <c r="I50" i="1" l="1"/>
  <c r="I46" i="1"/>
  <c r="I38" i="1"/>
  <c r="I33" i="1"/>
  <c r="I31" i="1"/>
  <c r="I28" i="1"/>
  <c r="I6" i="1"/>
  <c r="G51" i="1" l="1"/>
  <c r="E51" i="1"/>
  <c r="I51" i="1" l="1"/>
</calcChain>
</file>

<file path=xl/sharedStrings.xml><?xml version="1.0" encoding="utf-8"?>
<sst xmlns="http://schemas.openxmlformats.org/spreadsheetml/2006/main" count="78" uniqueCount="56">
  <si>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</si>
  <si>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</si>
  <si>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</si>
  <si>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</si>
  <si>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</si>
  <si>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</si>
  <si>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</si>
  <si>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โครงการบังคับใช้กฎหมายฯ</t>
  </si>
  <si>
    <t>กิจกรรมการบังคับใช้กฎหมาย</t>
  </si>
  <si>
    <t>(ไม่รวมด้านการสอบสวนและ</t>
  </si>
  <si>
    <t>ชุมชนสัมพันธ์)</t>
  </si>
  <si>
    <t>2. ค่าเบี้ยเลี้ยง ที่พัก พาหนะ</t>
  </si>
  <si>
    <t>3. ค่าซ่อมแซมยานพาหนะ</t>
  </si>
  <si>
    <t>4. ค่าวัสดุสำนักงาน</t>
  </si>
  <si>
    <t>5. ค่าน้ำมันรถยนต์</t>
  </si>
  <si>
    <t>6. ค่าน้ำมันจักรยานยนต์</t>
  </si>
  <si>
    <t>7. ค่าวัสดุจราจร</t>
  </si>
  <si>
    <t>8. ค่าวัสดุ(ผตห.)</t>
  </si>
  <si>
    <t>9. ค่าสาธารณูปโภค</t>
  </si>
  <si>
    <t>เป็นไปตามเป้าหมาย</t>
  </si>
  <si>
    <t>ไม่มี</t>
  </si>
  <si>
    <t>1. ค่า โอ ที</t>
  </si>
  <si>
    <t>โครงการ บังคับใช้กฎหมายฯ</t>
  </si>
  <si>
    <t>(ค่าใช้จ่ายด้านการสอบสวน 5 ค่า)</t>
  </si>
  <si>
    <t>1. ค่าตอบแทนพยาน</t>
  </si>
  <si>
    <t>2. ค่าคุ้มครองพยาน</t>
  </si>
  <si>
    <t>3. ค่าตอบแทนนักจิตวิทยา</t>
  </si>
  <si>
    <t>4. ค่าชันสูตรพลิกศพ</t>
  </si>
  <si>
    <t>5. ค่าส่งหมายเรียกพยาน</t>
  </si>
  <si>
    <t>(ค่าตอบแทนการสอบสวนคดีอาญา)</t>
  </si>
  <si>
    <t>โครงการ ปฏิรูประบบงานตำรวจ</t>
  </si>
  <si>
    <t>(ชุมชนสัมพันธ์+กต.ตร.)</t>
  </si>
  <si>
    <t>โครงการตำรวจประสานโรงเรียน</t>
  </si>
  <si>
    <t>โครงการบริหารจัดการการสกัดกั้น</t>
  </si>
  <si>
    <t>ยาเสพติดพื้นที่ชายแดนและพื้นที่</t>
  </si>
  <si>
    <t>พักคอย</t>
  </si>
  <si>
    <t>โครงการสลายโครงสร้างเครือข่าย</t>
  </si>
  <si>
    <t>ผู้มีอิทธิพลและกลุ่มชาติพันธ์ที่เกี่ยว</t>
  </si>
  <si>
    <t>ข้องกับยาเสพติด</t>
  </si>
  <si>
    <t>ปิดล้อมตรวจค้นยาเสพติด</t>
  </si>
  <si>
    <t>โครงการตำบลยั่งยืนเพื่อแก้ไขปัญหา</t>
  </si>
  <si>
    <t>ยาเสพติดแบบครบวงจรฯ</t>
  </si>
  <si>
    <t>โครงการครูตำรวจ D.A.R.E.</t>
  </si>
  <si>
    <r>
      <rPr>
        <b/>
        <sz val="16"/>
        <color theme="1"/>
        <rFont val="TH SarabunPSK"/>
        <family val="2"/>
      </rPr>
      <t xml:space="preserve">เรียน </t>
    </r>
    <r>
      <rPr>
        <sz val="16"/>
        <color theme="1"/>
        <rFont val="TH SarabunPSK"/>
        <family val="2"/>
      </rPr>
      <t xml:space="preserve"> ผกก.สภ.บางมะเดื่อ</t>
    </r>
  </si>
  <si>
    <t>ด.ต.</t>
  </si>
  <si>
    <t xml:space="preserve">       (เชาวลิต  ทองวิเศษ)</t>
  </si>
  <si>
    <t xml:space="preserve">  ผบ.หมู่(ป.)ฯจนท.การเงิน</t>
  </si>
  <si>
    <t>พ.ต.อ.</t>
  </si>
  <si>
    <t xml:space="preserve">       ผกก.สภ.บางมะเดื่อ</t>
  </si>
  <si>
    <t>รายการ</t>
  </si>
  <si>
    <t xml:space="preserve">       สภ.บางมะเดื่อ มีผลการใช้จ่ายงบประมาณเป็นไปตามเป้าหมาย และได้เร่งรัดเบิกจ่ายให้ได้ตามเกณฑ์</t>
  </si>
  <si>
    <t xml:space="preserve"> - ให้ดำเนินการตามแผนการใช้จ่ายงบประมาณเป็นไปตามเป้าหมาย และเร่งรัดเบิกจ่ายให้ได้ตามเกณฑ์ต่อไป</t>
  </si>
  <si>
    <t xml:space="preserve">       (โชคชัย  สุทธิเมฆ)</t>
  </si>
  <si>
    <r>
      <t xml:space="preserve">รายงานผลการใช้จ่ายงบประมาณ ไตรมาสที่ 2 
สถานีตำรวจภูธรบางมะเดื่อ 
ประจำปีงบประมาณ พ.ศ. 2569  ไตรมาสที่ 2 </t>
    </r>
    <r>
      <rPr>
        <b/>
        <sz val="18"/>
        <color rgb="FFFF0000"/>
        <rFont val="TH SarabunPSK"/>
        <family val="2"/>
      </rPr>
      <t>(มกราคม 2569 - มีนาคม 2569)</t>
    </r>
  </si>
  <si>
    <t xml:space="preserve">       เพื่อโปรดทราบผลการใช้จ่ายงบประมาณประจำปีงบประมาณ พ.ศ.2569 ไตรมาสที่ 2 (ห้วงวันที่ 1 ม.ค.69 - 31 มี.ค.69)</t>
  </si>
  <si>
    <t xml:space="preserve"> - ทราบผลการใช้จ่ายงบประมาณประจำปีงบประมาณ พ.ศ.2569 ไตรมาสที่ 2 (ห้วงวันที่ 1 ม.ค.69 - 31 มี.ค.69)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</si>
</sst>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name val="TH SarabunPSK"/>
      <family val="2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8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82">
    <xf numFmtId="0" fontId="0" fillId="0" borderId="0" xfId="0"/>
    <xf numFmtId="0" fontId="2" fillId="0" borderId="1" xfId="0" applyFont="1" applyBorder="1"/>
    <xf numFmtId="0" fontId="0" fillId="0" borderId="1" xfId="0" applyBorder="1"/>
    <xf numFmtId="0" fontId="2" fillId="0" borderId="9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9" xfId="0" quotePrefix="1" applyFont="1" applyBorder="1" applyAlignment="1">
      <alignment horizontal="center" vertical="center"/>
    </xf>
    <xf numFmtId="0" fontId="5" fillId="0" borderId="0" xfId="0" applyFont="1"/>
    <xf numFmtId="0" fontId="8" fillId="0" borderId="1" xfId="0" applyFont="1" applyBorder="1"/>
    <xf numFmtId="0" fontId="2" fillId="0" borderId="9" xfId="0" applyFont="1" applyBorder="1" applyAlignment="1">
      <alignment horizontal="center"/>
    </xf>
    <xf numFmtId="43" fontId="2" fillId="0" borderId="1" xfId="1" applyFont="1" applyBorder="1" applyAlignment="1"/>
    <xf numFmtId="43" fontId="2" fillId="0" borderId="1" xfId="1" quotePrefix="1" applyFont="1" applyBorder="1" applyAlignment="1">
      <alignment horizontal="right"/>
    </xf>
    <xf numFmtId="0" fontId="10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0" fillId="0" borderId="9" xfId="0" applyBorder="1" applyAlignment="1">
      <alignment horizontal="center"/>
    </xf>
    <xf numFmtId="43" fontId="2" fillId="0" borderId="10" xfId="1" applyFont="1" applyBorder="1" applyAlignment="1">
      <alignment horizontal="center"/>
    </xf>
    <xf numFmtId="0" fontId="0" fillId="0" borderId="10" xfId="0" applyBorder="1" applyAlignment="1">
      <alignment horizontal="center"/>
    </xf>
    <xf numFmtId="43" fontId="2" fillId="0" borderId="9" xfId="1" applyFont="1" applyBorder="1" applyAlignment="1">
      <alignment horizontal="center"/>
    </xf>
    <xf numFmtId="43" fontId="2" fillId="0" borderId="10" xfId="1" quotePrefix="1" applyFont="1" applyBorder="1" applyAlignment="1">
      <alignment horizontal="right"/>
    </xf>
    <xf numFmtId="43" fontId="2" fillId="0" borderId="9" xfId="1" applyFont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3" fontId="2" fillId="0" borderId="0" xfId="1" applyFont="1" applyBorder="1" applyAlignment="1"/>
    <xf numFmtId="0" fontId="3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left"/>
    </xf>
    <xf numFmtId="43" fontId="2" fillId="0" borderId="8" xfId="1" applyFont="1" applyBorder="1" applyAlignment="1"/>
    <xf numFmtId="0" fontId="2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43" fontId="2" fillId="0" borderId="11" xfId="1" applyFont="1" applyBorder="1" applyAlignment="1">
      <alignment horizontal="center"/>
    </xf>
    <xf numFmtId="43" fontId="2" fillId="0" borderId="11" xfId="1" applyFont="1" applyBorder="1" applyAlignment="1"/>
    <xf numFmtId="0" fontId="2" fillId="0" borderId="0" xfId="0" applyFont="1"/>
    <xf numFmtId="0" fontId="2" fillId="0" borderId="0" xfId="0" quotePrefix="1" applyFont="1"/>
    <xf numFmtId="0" fontId="0" fillId="0" borderId="9" xfId="0" applyBorder="1"/>
    <xf numFmtId="0" fontId="4" fillId="0" borderId="1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3" fontId="4" fillId="0" borderId="10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43" fontId="2" fillId="0" borderId="10" xfId="1" applyFont="1" applyBorder="1" applyAlignment="1">
      <alignment horizontal="center" vertical="center"/>
    </xf>
    <xf numFmtId="43" fontId="2" fillId="0" borderId="9" xfId="1" applyFont="1" applyBorder="1" applyAlignment="1">
      <alignment horizontal="center" vertical="center"/>
    </xf>
    <xf numFmtId="43" fontId="2" fillId="0" borderId="10" xfId="1" applyFont="1" applyBorder="1" applyAlignment="1">
      <alignment horizontal="center"/>
    </xf>
    <xf numFmtId="43" fontId="2" fillId="0" borderId="9" xfId="1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3" fontId="4" fillId="0" borderId="10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43" fontId="2" fillId="0" borderId="10" xfId="1" quotePrefix="1" applyFont="1" applyBorder="1" applyAlignment="1">
      <alignment horizontal="right"/>
    </xf>
    <xf numFmtId="43" fontId="2" fillId="0" borderId="9" xfId="1" applyFont="1" applyBorder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/>
    </xf>
    <xf numFmtId="43" fontId="2" fillId="0" borderId="1" xfId="1" quotePrefix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0" fontId="7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43" fontId="2" fillId="0" borderId="5" xfId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333375</xdr:colOff>
      <xdr:row>55</xdr:row>
      <xdr:rowOff>47625</xdr:rowOff>
    </xdr:from>
    <xdr:to>
      <xdr:col>3</xdr:col>
      <xdr:colOff>495300</xdr:colOff>
      <xdr:row>57</xdr:row>
      <xdr:rowOff>87630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2435" t="33673" r="25382" b="33319"/>
        <a:stretch/>
      </xdr:blipFill>
      <xdr:spPr bwMode="auto">
        <a:xfrm>
          <a:off x="2752725" y="17916525"/>
          <a:ext cx="1209675" cy="57340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485775</xdr:colOff>
      <xdr:row>62</xdr:row>
      <xdr:rowOff>171450</xdr:rowOff>
    </xdr:from>
    <xdr:to>
      <xdr:col>3</xdr:col>
      <xdr:colOff>238124</xdr:colOff>
      <xdr:row>65</xdr:row>
      <xdr:rowOff>38100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84000"/>
                  </a14:imgEffect>
                  <a14:imgEffect>
                    <a14:brightnessContrast bright="23000" contrast="9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777" t="43260" r="17073" b="24202"/>
        <a:stretch/>
      </xdr:blipFill>
      <xdr:spPr bwMode="auto">
        <a:xfrm>
          <a:off x="3000375" y="16935450"/>
          <a:ext cx="800099" cy="6667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2"/>
  <sheetViews>
    <sheetView tabSelected="1" topLeftCell="A43" zoomScaleNormal="100" workbookViewId="0">
      <selection activeCell="K59" sqref="K59"/>
    </sheetView>
  </sheetViews>
  <sheetFormatPr defaultRowHeight="14.25" x14ac:dyDescent="0.2"/>
  <cols>
    <col min="1" max="1" width="5.875" customWidth="1"/>
    <col min="2" max="2" width="27.125" customWidth="1"/>
    <col min="3" max="3" width="13.75" customWidth="1"/>
    <col min="4" max="4" width="9.25" customWidth="1"/>
    <col min="5" max="5" width="11.75" customWidth="1"/>
    <col min="6" max="6" width="9.25" customWidth="1"/>
    <col min="7" max="7" width="8.25" customWidth="1"/>
    <col min="8" max="8" width="8.5" customWidth="1"/>
    <col min="9" max="9" width="12.375" customWidth="1"/>
    <col min="10" max="10" width="19.375" customWidth="1"/>
  </cols>
  <sheetData>
    <row r="1" spans="1:10" ht="23.25" customHeight="1" x14ac:dyDescent="0.2">
      <c r="A1" s="68" t="s">
        <v>53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23.25" customHeight="1" x14ac:dyDescent="0.2">
      <c r="A2" s="69"/>
      <c r="B2" s="69"/>
      <c r="C2" s="69"/>
      <c r="D2" s="69"/>
      <c r="E2" s="69"/>
      <c r="F2" s="69"/>
      <c r="G2" s="69"/>
      <c r="H2" s="69"/>
      <c r="I2" s="69"/>
      <c r="J2" s="69"/>
    </row>
    <row r="3" spans="1:10" ht="32.25" customHeight="1" x14ac:dyDescent="0.2">
      <c r="A3" s="70"/>
      <c r="B3" s="70"/>
      <c r="C3" s="70"/>
      <c r="D3" s="70"/>
      <c r="E3" s="70"/>
      <c r="F3" s="70"/>
      <c r="G3" s="70"/>
      <c r="H3" s="70"/>
      <c r="I3" s="70"/>
      <c r="J3" s="70"/>
    </row>
    <row r="4" spans="1:10" ht="23.25" customHeight="1" x14ac:dyDescent="0.2">
      <c r="A4" s="77" t="s">
        <v>0</v>
      </c>
      <c r="B4" s="77" t="s">
        <v>49</v>
      </c>
      <c r="C4" s="60" t="s">
        <v>2</v>
      </c>
      <c r="D4" s="61"/>
      <c r="E4" s="60" t="s">
        <v>3</v>
      </c>
      <c r="F4" s="61"/>
      <c r="G4" s="60" t="s">
        <v>4</v>
      </c>
      <c r="H4" s="61"/>
      <c r="I4" s="76" t="s">
        <v>5</v>
      </c>
      <c r="J4" s="74" t="s">
        <v>6</v>
      </c>
    </row>
    <row r="5" spans="1:10" ht="21" customHeight="1" x14ac:dyDescent="0.2">
      <c r="A5" s="78"/>
      <c r="B5" s="78"/>
      <c r="C5" s="62"/>
      <c r="D5" s="63"/>
      <c r="E5" s="62"/>
      <c r="F5" s="63"/>
      <c r="G5" s="62"/>
      <c r="H5" s="63"/>
      <c r="I5" s="76"/>
      <c r="J5" s="75"/>
    </row>
    <row r="6" spans="1:10" ht="21" x14ac:dyDescent="0.35">
      <c r="A6" s="4">
        <v>1</v>
      </c>
      <c r="B6" s="1" t="s">
        <v>7</v>
      </c>
      <c r="C6" s="48" t="s">
        <v>19</v>
      </c>
      <c r="D6" s="49"/>
      <c r="E6" s="71">
        <v>927900</v>
      </c>
      <c r="F6" s="71"/>
      <c r="G6" s="71">
        <v>639115.56000000006</v>
      </c>
      <c r="H6" s="71"/>
      <c r="I6" s="10">
        <f>G6*100/E6</f>
        <v>68.877633365664408</v>
      </c>
      <c r="J6" s="9" t="s">
        <v>20</v>
      </c>
    </row>
    <row r="7" spans="1:10" ht="21" x14ac:dyDescent="0.35">
      <c r="A7" s="4"/>
      <c r="B7" s="1" t="s">
        <v>8</v>
      </c>
      <c r="C7" s="44"/>
      <c r="D7" s="44"/>
      <c r="E7" s="45"/>
      <c r="F7" s="45"/>
      <c r="G7" s="45"/>
      <c r="H7" s="45"/>
      <c r="I7" s="1"/>
      <c r="J7" s="3"/>
    </row>
    <row r="8" spans="1:10" ht="21" x14ac:dyDescent="0.35">
      <c r="A8" s="4"/>
      <c r="B8" s="1" t="s">
        <v>9</v>
      </c>
      <c r="C8" s="44"/>
      <c r="D8" s="44"/>
      <c r="E8" s="45"/>
      <c r="F8" s="45"/>
      <c r="G8" s="45"/>
      <c r="H8" s="45"/>
      <c r="I8" s="1"/>
      <c r="J8" s="3"/>
    </row>
    <row r="9" spans="1:10" ht="21" customHeight="1" x14ac:dyDescent="0.35">
      <c r="A9" s="4"/>
      <c r="B9" s="1" t="s">
        <v>10</v>
      </c>
      <c r="C9" s="44"/>
      <c r="D9" s="44"/>
      <c r="E9" s="45"/>
      <c r="F9" s="45"/>
      <c r="G9" s="45"/>
      <c r="H9" s="45"/>
      <c r="I9" s="1"/>
      <c r="J9" s="3"/>
    </row>
    <row r="10" spans="1:10" ht="21" x14ac:dyDescent="0.35">
      <c r="A10" s="4"/>
      <c r="B10" s="1" t="s">
        <v>21</v>
      </c>
      <c r="C10" s="46"/>
      <c r="D10" s="47"/>
      <c r="E10" s="48"/>
      <c r="F10" s="49"/>
      <c r="G10" s="48"/>
      <c r="H10" s="49"/>
      <c r="I10" s="1"/>
      <c r="J10" s="3"/>
    </row>
    <row r="11" spans="1:10" ht="21" x14ac:dyDescent="0.35">
      <c r="A11" s="4"/>
      <c r="B11" s="1" t="s">
        <v>11</v>
      </c>
      <c r="C11" s="46"/>
      <c r="D11" s="47"/>
      <c r="E11" s="48"/>
      <c r="F11" s="49"/>
      <c r="G11" s="48"/>
      <c r="H11" s="49"/>
      <c r="I11" s="1"/>
      <c r="J11" s="3"/>
    </row>
    <row r="12" spans="1:10" ht="21" customHeight="1" x14ac:dyDescent="0.35">
      <c r="A12" s="4"/>
      <c r="B12" s="1" t="s">
        <v>12</v>
      </c>
      <c r="C12" s="46"/>
      <c r="D12" s="47"/>
      <c r="E12" s="48"/>
      <c r="F12" s="49"/>
      <c r="G12" s="48"/>
      <c r="H12" s="49"/>
      <c r="I12" s="1"/>
      <c r="J12" s="3"/>
    </row>
    <row r="13" spans="1:10" ht="21" x14ac:dyDescent="0.35">
      <c r="A13" s="5"/>
      <c r="B13" s="1" t="s">
        <v>13</v>
      </c>
      <c r="C13" s="64"/>
      <c r="D13" s="65"/>
      <c r="E13" s="58"/>
      <c r="F13" s="59"/>
      <c r="G13" s="48"/>
      <c r="H13" s="49"/>
      <c r="I13" s="1"/>
      <c r="J13" s="3"/>
    </row>
    <row r="14" spans="1:10" ht="21" customHeight="1" x14ac:dyDescent="0.35">
      <c r="A14" s="5"/>
      <c r="B14" s="1" t="s">
        <v>14</v>
      </c>
      <c r="C14" s="56"/>
      <c r="D14" s="57"/>
      <c r="E14" s="48"/>
      <c r="F14" s="49"/>
      <c r="G14" s="48"/>
      <c r="H14" s="49"/>
      <c r="I14" s="1"/>
      <c r="J14" s="6"/>
    </row>
    <row r="15" spans="1:10" ht="21" x14ac:dyDescent="0.35">
      <c r="A15" s="4"/>
      <c r="B15" s="1" t="s">
        <v>15</v>
      </c>
      <c r="C15" s="46"/>
      <c r="D15" s="47"/>
      <c r="E15" s="48"/>
      <c r="F15" s="49"/>
      <c r="G15" s="48"/>
      <c r="H15" s="49"/>
      <c r="I15" s="1"/>
      <c r="J15" s="3"/>
    </row>
    <row r="16" spans="1:10" ht="21" x14ac:dyDescent="0.35">
      <c r="A16" s="4"/>
      <c r="B16" s="1" t="s">
        <v>16</v>
      </c>
      <c r="C16" s="46"/>
      <c r="D16" s="47"/>
      <c r="E16" s="48"/>
      <c r="F16" s="49"/>
      <c r="G16" s="48"/>
      <c r="H16" s="49"/>
      <c r="I16" s="1"/>
      <c r="J16" s="3"/>
    </row>
    <row r="17" spans="1:10" ht="21" x14ac:dyDescent="0.35">
      <c r="A17" s="4"/>
      <c r="B17" s="1" t="s">
        <v>17</v>
      </c>
      <c r="C17" s="44"/>
      <c r="D17" s="44"/>
      <c r="E17" s="45"/>
      <c r="F17" s="45"/>
      <c r="G17" s="45"/>
      <c r="H17" s="45"/>
      <c r="I17" s="1"/>
      <c r="J17" s="3"/>
    </row>
    <row r="18" spans="1:10" ht="21" x14ac:dyDescent="0.35">
      <c r="A18" s="4"/>
      <c r="B18" s="1" t="s">
        <v>18</v>
      </c>
      <c r="C18" s="56"/>
      <c r="D18" s="57"/>
      <c r="E18" s="56"/>
      <c r="F18" s="57"/>
      <c r="G18" s="56"/>
      <c r="H18" s="57"/>
      <c r="I18" s="2"/>
      <c r="J18" s="2"/>
    </row>
    <row r="19" spans="1:10" ht="21" x14ac:dyDescent="0.35">
      <c r="A19" s="4"/>
      <c r="B19" s="1"/>
      <c r="C19" s="17"/>
      <c r="D19" s="15"/>
      <c r="E19" s="17"/>
      <c r="F19" s="15"/>
      <c r="G19" s="17"/>
      <c r="H19" s="15"/>
      <c r="I19" s="2"/>
      <c r="J19" s="39"/>
    </row>
    <row r="20" spans="1:10" ht="21" x14ac:dyDescent="0.35">
      <c r="A20" s="4">
        <v>2</v>
      </c>
      <c r="B20" s="8" t="s">
        <v>22</v>
      </c>
      <c r="C20" s="48" t="s">
        <v>19</v>
      </c>
      <c r="D20" s="49"/>
      <c r="E20" s="71">
        <v>20800</v>
      </c>
      <c r="F20" s="71"/>
      <c r="G20" s="72">
        <v>0</v>
      </c>
      <c r="H20" s="73"/>
      <c r="I20" s="10">
        <f>G20*100/E20</f>
        <v>0</v>
      </c>
      <c r="J20" s="9" t="s">
        <v>20</v>
      </c>
    </row>
    <row r="21" spans="1:10" ht="21" x14ac:dyDescent="0.35">
      <c r="A21" s="4"/>
      <c r="B21" s="1" t="s">
        <v>23</v>
      </c>
      <c r="C21" s="44"/>
      <c r="D21" s="44"/>
      <c r="E21" s="45"/>
      <c r="F21" s="45"/>
      <c r="G21" s="45"/>
      <c r="H21" s="45"/>
      <c r="I21" s="1"/>
      <c r="J21" s="3"/>
    </row>
    <row r="22" spans="1:10" ht="21" x14ac:dyDescent="0.35">
      <c r="A22" s="4"/>
      <c r="B22" s="1" t="s">
        <v>24</v>
      </c>
      <c r="C22" s="44"/>
      <c r="D22" s="44"/>
      <c r="E22" s="45"/>
      <c r="F22" s="45"/>
      <c r="G22" s="45"/>
      <c r="H22" s="45"/>
      <c r="I22" s="1"/>
      <c r="J22" s="3"/>
    </row>
    <row r="23" spans="1:10" ht="21" x14ac:dyDescent="0.35">
      <c r="A23" s="4"/>
      <c r="B23" s="1" t="s">
        <v>25</v>
      </c>
      <c r="C23" s="44"/>
      <c r="D23" s="44"/>
      <c r="E23" s="45"/>
      <c r="F23" s="45"/>
      <c r="G23" s="45"/>
      <c r="H23" s="45"/>
      <c r="I23" s="1"/>
      <c r="J23" s="3"/>
    </row>
    <row r="24" spans="1:10" ht="21" x14ac:dyDescent="0.35">
      <c r="A24" s="4"/>
      <c r="B24" s="1" t="s">
        <v>26</v>
      </c>
      <c r="C24" s="46"/>
      <c r="D24" s="47"/>
      <c r="E24" s="48"/>
      <c r="F24" s="49"/>
      <c r="G24" s="48"/>
      <c r="H24" s="49"/>
      <c r="I24" s="1"/>
      <c r="J24" s="3"/>
    </row>
    <row r="25" spans="1:10" ht="21" x14ac:dyDescent="0.35">
      <c r="A25" s="4"/>
      <c r="B25" s="1" t="s">
        <v>27</v>
      </c>
      <c r="C25" s="46"/>
      <c r="D25" s="47"/>
      <c r="E25" s="48"/>
      <c r="F25" s="49"/>
      <c r="G25" s="48"/>
      <c r="H25" s="49"/>
      <c r="I25" s="1"/>
      <c r="J25" s="3"/>
    </row>
    <row r="26" spans="1:10" ht="21" x14ac:dyDescent="0.35">
      <c r="A26" s="4"/>
      <c r="B26" s="1" t="s">
        <v>28</v>
      </c>
      <c r="C26" s="46"/>
      <c r="D26" s="47"/>
      <c r="E26" s="48"/>
      <c r="F26" s="49"/>
      <c r="G26" s="48"/>
      <c r="H26" s="49"/>
      <c r="I26" s="1"/>
      <c r="J26" s="3"/>
    </row>
    <row r="27" spans="1:10" ht="21" x14ac:dyDescent="0.35">
      <c r="A27" s="4"/>
      <c r="B27" s="1"/>
      <c r="C27" s="21"/>
      <c r="D27" s="22"/>
      <c r="E27" s="14"/>
      <c r="F27" s="9"/>
      <c r="G27" s="14"/>
      <c r="H27" s="9"/>
      <c r="I27" s="1"/>
      <c r="J27" s="3"/>
    </row>
    <row r="28" spans="1:10" ht="21" x14ac:dyDescent="0.35">
      <c r="A28" s="4">
        <v>3</v>
      </c>
      <c r="B28" s="8" t="s">
        <v>22</v>
      </c>
      <c r="C28" s="50" t="s">
        <v>19</v>
      </c>
      <c r="D28" s="51"/>
      <c r="E28" s="52">
        <v>71500</v>
      </c>
      <c r="F28" s="53"/>
      <c r="G28" s="54">
        <v>71500</v>
      </c>
      <c r="H28" s="55"/>
      <c r="I28" s="10">
        <f>G28*100/E28</f>
        <v>100</v>
      </c>
      <c r="J28" s="9" t="s">
        <v>20</v>
      </c>
    </row>
    <row r="29" spans="1:10" ht="21" x14ac:dyDescent="0.35">
      <c r="A29" s="4"/>
      <c r="B29" s="1" t="s">
        <v>29</v>
      </c>
      <c r="C29" s="56"/>
      <c r="D29" s="57"/>
      <c r="E29" s="48"/>
      <c r="F29" s="49"/>
      <c r="G29" s="48"/>
      <c r="H29" s="49"/>
      <c r="I29" s="1"/>
      <c r="J29" s="6"/>
    </row>
    <row r="30" spans="1:10" ht="21" x14ac:dyDescent="0.35">
      <c r="A30" s="4"/>
      <c r="B30" s="1"/>
      <c r="C30" s="17"/>
      <c r="D30" s="15"/>
      <c r="E30" s="14"/>
      <c r="F30" s="9"/>
      <c r="G30" s="14"/>
      <c r="H30" s="9"/>
      <c r="I30" s="1"/>
      <c r="J30" s="6"/>
    </row>
    <row r="31" spans="1:10" ht="21" x14ac:dyDescent="0.35">
      <c r="A31" s="4">
        <v>4</v>
      </c>
      <c r="B31" s="1" t="s">
        <v>30</v>
      </c>
      <c r="C31" s="48" t="s">
        <v>19</v>
      </c>
      <c r="D31" s="49"/>
      <c r="E31" s="54">
        <v>29800</v>
      </c>
      <c r="F31" s="55"/>
      <c r="G31" s="54">
        <v>15429</v>
      </c>
      <c r="H31" s="55"/>
      <c r="I31" s="10">
        <f>G31*100/E31</f>
        <v>51.775167785234899</v>
      </c>
      <c r="J31" s="9" t="s">
        <v>20</v>
      </c>
    </row>
    <row r="32" spans="1:10" ht="21" x14ac:dyDescent="0.35">
      <c r="A32" s="4"/>
      <c r="B32" s="1"/>
      <c r="C32" s="14"/>
      <c r="D32" s="9"/>
      <c r="E32" s="16"/>
      <c r="F32" s="18"/>
      <c r="G32" s="16"/>
      <c r="H32" s="18"/>
      <c r="I32" s="10"/>
      <c r="J32" s="9"/>
    </row>
    <row r="33" spans="1:10" ht="21" x14ac:dyDescent="0.35">
      <c r="A33" s="4">
        <v>5</v>
      </c>
      <c r="B33" s="1" t="s">
        <v>7</v>
      </c>
      <c r="C33" s="48" t="s">
        <v>19</v>
      </c>
      <c r="D33" s="49"/>
      <c r="E33" s="54">
        <v>44450</v>
      </c>
      <c r="F33" s="55"/>
      <c r="G33" s="54">
        <v>9000</v>
      </c>
      <c r="H33" s="55"/>
      <c r="I33" s="10">
        <f>G33*100/E33</f>
        <v>20.247469066366705</v>
      </c>
      <c r="J33" s="9" t="s">
        <v>20</v>
      </c>
    </row>
    <row r="34" spans="1:10" ht="21" x14ac:dyDescent="0.35">
      <c r="A34" s="4"/>
      <c r="B34" s="1" t="s">
        <v>31</v>
      </c>
      <c r="C34" s="44"/>
      <c r="D34" s="44"/>
      <c r="E34" s="45"/>
      <c r="F34" s="45"/>
      <c r="G34" s="45"/>
      <c r="H34" s="45"/>
      <c r="I34" s="1"/>
      <c r="J34" s="3"/>
    </row>
    <row r="35" spans="1:10" ht="21" x14ac:dyDescent="0.35">
      <c r="A35" s="4"/>
      <c r="B35" s="1"/>
      <c r="C35" s="21"/>
      <c r="D35" s="22"/>
      <c r="E35" s="14"/>
      <c r="F35" s="9"/>
      <c r="G35" s="14"/>
      <c r="H35" s="9"/>
      <c r="I35" s="1"/>
      <c r="J35" s="3"/>
    </row>
    <row r="36" spans="1:10" ht="21" x14ac:dyDescent="0.35">
      <c r="A36" s="4">
        <v>6</v>
      </c>
      <c r="B36" s="1" t="s">
        <v>32</v>
      </c>
      <c r="C36" s="48" t="s">
        <v>19</v>
      </c>
      <c r="D36" s="49"/>
      <c r="E36" s="54">
        <v>2125</v>
      </c>
      <c r="F36" s="55"/>
      <c r="G36" s="66">
        <v>2125</v>
      </c>
      <c r="H36" s="67"/>
      <c r="I36" s="10">
        <f>G36*100/E36</f>
        <v>100</v>
      </c>
      <c r="J36" s="9" t="s">
        <v>20</v>
      </c>
    </row>
    <row r="37" spans="1:10" ht="21" x14ac:dyDescent="0.35">
      <c r="A37" s="4"/>
      <c r="B37" s="1"/>
      <c r="C37" s="14"/>
      <c r="D37" s="9"/>
      <c r="E37" s="16"/>
      <c r="F37" s="18"/>
      <c r="G37" s="19"/>
      <c r="H37" s="20"/>
      <c r="I37" s="11"/>
      <c r="J37" s="9"/>
    </row>
    <row r="38" spans="1:10" ht="21" x14ac:dyDescent="0.35">
      <c r="A38" s="4">
        <v>7</v>
      </c>
      <c r="B38" s="1" t="s">
        <v>33</v>
      </c>
      <c r="C38" s="48" t="s">
        <v>19</v>
      </c>
      <c r="D38" s="49"/>
      <c r="E38" s="54">
        <v>5000</v>
      </c>
      <c r="F38" s="55"/>
      <c r="G38" s="54">
        <v>0</v>
      </c>
      <c r="H38" s="55"/>
      <c r="I38" s="10">
        <f>G38*100/E38</f>
        <v>0</v>
      </c>
      <c r="J38" s="9" t="s">
        <v>20</v>
      </c>
    </row>
    <row r="39" spans="1:10" ht="21" x14ac:dyDescent="0.35">
      <c r="A39" s="4"/>
      <c r="B39" s="1" t="s">
        <v>34</v>
      </c>
      <c r="C39" s="44"/>
      <c r="D39" s="44"/>
      <c r="E39" s="45"/>
      <c r="F39" s="45"/>
      <c r="G39" s="45"/>
      <c r="H39" s="45"/>
      <c r="I39" s="1"/>
      <c r="J39" s="3"/>
    </row>
    <row r="40" spans="1:10" ht="21" x14ac:dyDescent="0.35">
      <c r="A40" s="4"/>
      <c r="B40" s="1" t="s">
        <v>35</v>
      </c>
      <c r="C40" s="46"/>
      <c r="D40" s="47"/>
      <c r="E40" s="48"/>
      <c r="F40" s="49"/>
      <c r="G40" s="48"/>
      <c r="H40" s="49"/>
      <c r="I40" s="1"/>
      <c r="J40" s="3"/>
    </row>
    <row r="41" spans="1:10" ht="21" x14ac:dyDescent="0.35">
      <c r="A41" s="4"/>
      <c r="B41" s="1"/>
      <c r="C41" s="21"/>
      <c r="D41" s="22"/>
      <c r="E41" s="14"/>
      <c r="F41" s="9"/>
      <c r="G41" s="14"/>
      <c r="H41" s="9"/>
      <c r="I41" s="1"/>
      <c r="J41" s="3"/>
    </row>
    <row r="42" spans="1:10" ht="21" x14ac:dyDescent="0.35">
      <c r="A42" s="4">
        <v>8</v>
      </c>
      <c r="B42" s="1" t="s">
        <v>36</v>
      </c>
      <c r="C42" s="48" t="s">
        <v>19</v>
      </c>
      <c r="D42" s="49"/>
      <c r="E42" s="54">
        <v>9500</v>
      </c>
      <c r="F42" s="55"/>
      <c r="G42" s="66">
        <v>0</v>
      </c>
      <c r="H42" s="67"/>
      <c r="I42" s="10">
        <f>G42*100/E42</f>
        <v>0</v>
      </c>
      <c r="J42" s="9" t="s">
        <v>20</v>
      </c>
    </row>
    <row r="43" spans="1:10" ht="21" x14ac:dyDescent="0.35">
      <c r="A43" s="4"/>
      <c r="B43" s="1" t="s">
        <v>37</v>
      </c>
      <c r="C43" s="46"/>
      <c r="D43" s="47"/>
      <c r="E43" s="48"/>
      <c r="F43" s="49"/>
      <c r="G43" s="48"/>
      <c r="H43" s="49"/>
      <c r="I43" s="1"/>
      <c r="J43" s="3"/>
    </row>
    <row r="44" spans="1:10" ht="21" x14ac:dyDescent="0.35">
      <c r="A44" s="4"/>
      <c r="B44" s="1" t="s">
        <v>38</v>
      </c>
      <c r="C44" s="64"/>
      <c r="D44" s="65"/>
      <c r="E44" s="58"/>
      <c r="F44" s="59"/>
      <c r="G44" s="48"/>
      <c r="H44" s="49"/>
      <c r="I44" s="1"/>
      <c r="J44" s="3"/>
    </row>
    <row r="45" spans="1:10" ht="21" x14ac:dyDescent="0.35">
      <c r="A45" s="4"/>
      <c r="B45" s="1"/>
      <c r="C45" s="40"/>
      <c r="D45" s="41"/>
      <c r="E45" s="42"/>
      <c r="F45" s="43"/>
      <c r="G45" s="14"/>
      <c r="H45" s="9"/>
      <c r="I45" s="1"/>
      <c r="J45" s="3"/>
    </row>
    <row r="46" spans="1:10" ht="21" x14ac:dyDescent="0.35">
      <c r="A46" s="4">
        <v>9</v>
      </c>
      <c r="B46" s="1" t="s">
        <v>39</v>
      </c>
      <c r="C46" s="48" t="s">
        <v>19</v>
      </c>
      <c r="D46" s="49"/>
      <c r="E46" s="54">
        <v>10000</v>
      </c>
      <c r="F46" s="55"/>
      <c r="G46" s="66">
        <v>10000</v>
      </c>
      <c r="H46" s="67"/>
      <c r="I46" s="11">
        <f>G46*100/E46</f>
        <v>100</v>
      </c>
      <c r="J46" s="9" t="s">
        <v>20</v>
      </c>
    </row>
    <row r="47" spans="1:10" ht="21" x14ac:dyDescent="0.35">
      <c r="A47" s="4"/>
      <c r="B47" s="1"/>
      <c r="C47" s="14"/>
      <c r="D47" s="9"/>
      <c r="E47" s="16"/>
      <c r="F47" s="18"/>
      <c r="G47" s="19"/>
      <c r="H47" s="20"/>
      <c r="I47" s="11"/>
      <c r="J47" s="9"/>
    </row>
    <row r="48" spans="1:10" ht="21" x14ac:dyDescent="0.35">
      <c r="A48" s="4">
        <v>10</v>
      </c>
      <c r="B48" s="12" t="s">
        <v>40</v>
      </c>
      <c r="C48" s="48" t="s">
        <v>19</v>
      </c>
      <c r="D48" s="49"/>
      <c r="E48" s="54">
        <v>37500</v>
      </c>
      <c r="F48" s="55"/>
      <c r="G48" s="66">
        <v>0</v>
      </c>
      <c r="H48" s="67"/>
      <c r="I48" s="11">
        <f>G48*100/E48</f>
        <v>0</v>
      </c>
      <c r="J48" s="9" t="s">
        <v>20</v>
      </c>
    </row>
    <row r="49" spans="1:10" ht="21" x14ac:dyDescent="0.35">
      <c r="A49" s="4"/>
      <c r="B49" s="13" t="s">
        <v>41</v>
      </c>
      <c r="C49" s="56"/>
      <c r="D49" s="57"/>
      <c r="E49" s="56"/>
      <c r="F49" s="57"/>
      <c r="G49" s="56"/>
      <c r="H49" s="57"/>
      <c r="I49" s="2"/>
      <c r="J49" s="2"/>
    </row>
    <row r="50" spans="1:10" ht="21" x14ac:dyDescent="0.35">
      <c r="A50" s="4">
        <v>11</v>
      </c>
      <c r="B50" s="13" t="s">
        <v>42</v>
      </c>
      <c r="C50" s="48" t="s">
        <v>19</v>
      </c>
      <c r="D50" s="49"/>
      <c r="E50" s="54">
        <v>7800</v>
      </c>
      <c r="F50" s="55"/>
      <c r="G50" s="54">
        <v>7800</v>
      </c>
      <c r="H50" s="55"/>
      <c r="I50" s="10">
        <f>G50*100/E50</f>
        <v>100</v>
      </c>
      <c r="J50" s="9" t="s">
        <v>20</v>
      </c>
    </row>
    <row r="51" spans="1:10" ht="21" x14ac:dyDescent="0.35">
      <c r="A51" s="23" t="s">
        <v>1</v>
      </c>
      <c r="B51" s="27"/>
      <c r="C51" s="79"/>
      <c r="D51" s="80"/>
      <c r="E51" s="81">
        <f>SUM(E6:E50)</f>
        <v>1166375</v>
      </c>
      <c r="F51" s="80"/>
      <c r="G51" s="81">
        <f>SUM(G6:G50)</f>
        <v>754969.56</v>
      </c>
      <c r="H51" s="80"/>
      <c r="I51" s="28">
        <f>G51*100/E51</f>
        <v>64.727858536062584</v>
      </c>
      <c r="J51" s="29"/>
    </row>
    <row r="52" spans="1:10" ht="21" x14ac:dyDescent="0.35">
      <c r="A52" s="31"/>
      <c r="B52" s="32"/>
      <c r="C52" s="33"/>
      <c r="D52" s="34"/>
      <c r="E52" s="35"/>
      <c r="F52" s="34"/>
      <c r="G52" s="35"/>
      <c r="H52" s="34"/>
      <c r="I52" s="36"/>
      <c r="J52" s="33"/>
    </row>
    <row r="53" spans="1:10" ht="21" x14ac:dyDescent="0.35">
      <c r="A53" s="26"/>
      <c r="B53" s="37" t="s">
        <v>43</v>
      </c>
      <c r="C53" s="37"/>
      <c r="D53" s="37"/>
      <c r="E53" s="37"/>
      <c r="F53" s="37"/>
      <c r="G53" s="37"/>
      <c r="H53" s="30"/>
      <c r="I53" s="25"/>
      <c r="J53" s="24"/>
    </row>
    <row r="54" spans="1:10" ht="21" x14ac:dyDescent="0.35">
      <c r="A54" s="26"/>
      <c r="B54" s="37" t="s">
        <v>54</v>
      </c>
      <c r="C54" s="37"/>
      <c r="D54" s="37"/>
      <c r="E54" s="37"/>
      <c r="F54" s="37"/>
      <c r="G54" s="37"/>
      <c r="H54" s="30"/>
      <c r="I54" s="25"/>
      <c r="J54" s="24"/>
    </row>
    <row r="55" spans="1:10" ht="21" x14ac:dyDescent="0.35">
      <c r="A55" s="26"/>
      <c r="B55" s="38" t="s">
        <v>50</v>
      </c>
      <c r="C55" s="37"/>
      <c r="D55" s="37"/>
      <c r="E55" s="37"/>
      <c r="F55" s="37"/>
      <c r="G55" s="37"/>
      <c r="H55" s="30"/>
      <c r="I55" s="25"/>
      <c r="J55" s="24"/>
    </row>
    <row r="56" spans="1:10" ht="21" x14ac:dyDescent="0.35">
      <c r="A56" s="26"/>
      <c r="B56" s="37"/>
      <c r="C56" s="37"/>
      <c r="D56" s="37"/>
      <c r="E56" s="37"/>
      <c r="F56" s="37"/>
      <c r="G56" s="37"/>
      <c r="H56" s="30"/>
      <c r="I56" s="25"/>
      <c r="J56" s="24"/>
    </row>
    <row r="57" spans="1:10" ht="21" x14ac:dyDescent="0.35">
      <c r="A57" s="26"/>
      <c r="B57" s="38"/>
      <c r="C57" s="37" t="s">
        <v>44</v>
      </c>
      <c r="D57" s="37"/>
      <c r="E57" s="37"/>
      <c r="F57" s="37"/>
      <c r="G57" s="37"/>
      <c r="H57" s="30"/>
      <c r="I57" s="25"/>
      <c r="J57" s="24"/>
    </row>
    <row r="58" spans="1:10" ht="21" x14ac:dyDescent="0.35">
      <c r="A58" s="26"/>
      <c r="B58" s="38"/>
      <c r="C58" s="37" t="s">
        <v>45</v>
      </c>
      <c r="D58" s="37"/>
      <c r="E58" s="37"/>
      <c r="F58" s="37"/>
      <c r="G58" s="37"/>
      <c r="H58" s="30"/>
      <c r="I58" s="25"/>
      <c r="J58" s="24"/>
    </row>
    <row r="59" spans="1:10" ht="21" x14ac:dyDescent="0.35">
      <c r="A59" s="26"/>
      <c r="B59" s="37"/>
      <c r="C59" s="37" t="s">
        <v>46</v>
      </c>
      <c r="D59" s="37"/>
      <c r="E59" s="37"/>
      <c r="F59" s="37"/>
      <c r="G59" s="37"/>
      <c r="H59" s="30"/>
      <c r="I59" s="25"/>
      <c r="J59" s="24"/>
    </row>
    <row r="60" spans="1:10" ht="21" x14ac:dyDescent="0.35">
      <c r="A60" s="26"/>
      <c r="B60" s="37"/>
      <c r="C60" s="37"/>
      <c r="D60" s="37"/>
      <c r="E60" s="37"/>
      <c r="F60" s="37"/>
      <c r="G60" s="37"/>
      <c r="H60" s="30"/>
      <c r="I60" s="25"/>
      <c r="J60" s="24"/>
    </row>
    <row r="61" spans="1:10" ht="21" x14ac:dyDescent="0.35">
      <c r="A61" s="26"/>
      <c r="B61" s="37" t="s">
        <v>55</v>
      </c>
      <c r="C61" s="37"/>
      <c r="D61" s="37"/>
      <c r="E61" s="37"/>
      <c r="F61" s="37"/>
      <c r="G61" s="37"/>
      <c r="H61" s="30"/>
      <c r="I61" s="25"/>
      <c r="J61" s="24"/>
    </row>
    <row r="62" spans="1:10" ht="21" x14ac:dyDescent="0.35">
      <c r="A62" s="26"/>
      <c r="B62" s="37" t="s">
        <v>51</v>
      </c>
      <c r="C62" s="37"/>
      <c r="D62" s="37"/>
      <c r="E62" s="37"/>
      <c r="F62" s="37"/>
      <c r="G62" s="37"/>
      <c r="H62" s="30"/>
      <c r="I62" s="25"/>
      <c r="J62" s="24"/>
    </row>
    <row r="63" spans="1:10" ht="21" x14ac:dyDescent="0.35">
      <c r="A63" s="26"/>
      <c r="B63" s="37"/>
      <c r="C63" s="37"/>
      <c r="D63" s="37"/>
      <c r="E63" s="37"/>
      <c r="F63" s="37"/>
      <c r="G63" s="37"/>
      <c r="H63" s="30"/>
      <c r="I63" s="25"/>
      <c r="J63" s="24"/>
    </row>
    <row r="64" spans="1:10" ht="21" x14ac:dyDescent="0.35">
      <c r="A64" s="26"/>
      <c r="B64" s="37"/>
      <c r="C64" s="37"/>
      <c r="D64" s="37"/>
      <c r="E64" s="37"/>
      <c r="F64" s="37"/>
      <c r="G64" s="37"/>
      <c r="H64" s="30"/>
      <c r="I64" s="25"/>
      <c r="J64" s="24"/>
    </row>
    <row r="65" spans="1:10" ht="21" x14ac:dyDescent="0.35">
      <c r="A65" s="26"/>
      <c r="B65" s="37"/>
      <c r="C65" s="37" t="s">
        <v>47</v>
      </c>
      <c r="D65" s="37"/>
      <c r="E65" s="37"/>
      <c r="F65" s="37"/>
      <c r="G65" s="37"/>
      <c r="H65" s="30"/>
      <c r="I65" s="25"/>
      <c r="J65" s="24"/>
    </row>
    <row r="66" spans="1:10" ht="21" x14ac:dyDescent="0.35">
      <c r="A66" s="26"/>
      <c r="B66" s="37"/>
      <c r="C66" s="37" t="s">
        <v>52</v>
      </c>
      <c r="D66" s="37"/>
      <c r="E66" s="37"/>
      <c r="F66" s="37"/>
      <c r="G66" s="37"/>
      <c r="H66" s="30"/>
      <c r="I66" s="25"/>
      <c r="J66" s="24"/>
    </row>
    <row r="67" spans="1:10" ht="21" x14ac:dyDescent="0.35">
      <c r="A67" s="26"/>
      <c r="B67" s="37"/>
      <c r="C67" s="37" t="s">
        <v>48</v>
      </c>
      <c r="D67" s="37"/>
      <c r="E67" s="37"/>
      <c r="F67" s="37"/>
      <c r="G67" s="37"/>
      <c r="H67" s="30"/>
      <c r="I67" s="25"/>
      <c r="J67" s="24"/>
    </row>
    <row r="68" spans="1:10" ht="21" x14ac:dyDescent="0.35">
      <c r="C68" s="37"/>
    </row>
    <row r="70" spans="1:10" ht="24" customHeight="1" x14ac:dyDescent="0.2"/>
    <row r="71" spans="1:10" ht="22.5" customHeight="1" x14ac:dyDescent="0.2"/>
    <row r="72" spans="1:10" ht="24.75" customHeight="1" x14ac:dyDescent="0.2"/>
    <row r="73" spans="1:10" ht="14.25" customHeight="1" x14ac:dyDescent="0.2"/>
    <row r="74" spans="1:10" ht="31.5" customHeight="1" x14ac:dyDescent="0.2"/>
    <row r="75" spans="1:10" ht="21" customHeight="1" x14ac:dyDescent="0.2"/>
    <row r="82" spans="1:10" s="7" customFormat="1" ht="20.25" customHeight="1" x14ac:dyDescent="0.25">
      <c r="A82"/>
      <c r="B82"/>
      <c r="C82"/>
      <c r="D82"/>
      <c r="E82"/>
      <c r="F82"/>
      <c r="G82"/>
      <c r="H82"/>
      <c r="I82"/>
      <c r="J82"/>
    </row>
    <row r="83" spans="1:10" ht="21" customHeight="1" x14ac:dyDescent="0.2"/>
    <row r="90" spans="1:10" ht="14.25" customHeight="1" x14ac:dyDescent="0.2"/>
    <row r="91" spans="1:10" ht="14.25" customHeight="1" x14ac:dyDescent="0.2"/>
    <row r="92" spans="1:10" ht="14.25" customHeight="1" x14ac:dyDescent="0.2"/>
  </sheetData>
  <mergeCells count="119">
    <mergeCell ref="C51:D51"/>
    <mergeCell ref="E51:F51"/>
    <mergeCell ref="G51:H51"/>
    <mergeCell ref="C49:D49"/>
    <mergeCell ref="E49:F49"/>
    <mergeCell ref="G49:H49"/>
    <mergeCell ref="C50:D50"/>
    <mergeCell ref="E50:F50"/>
    <mergeCell ref="G50:H50"/>
    <mergeCell ref="C46:D46"/>
    <mergeCell ref="E46:F46"/>
    <mergeCell ref="G46:H46"/>
    <mergeCell ref="C48:D48"/>
    <mergeCell ref="E48:F48"/>
    <mergeCell ref="G48:H48"/>
    <mergeCell ref="C43:D43"/>
    <mergeCell ref="E43:F43"/>
    <mergeCell ref="G43:H43"/>
    <mergeCell ref="C44:D44"/>
    <mergeCell ref="E44:F44"/>
    <mergeCell ref="G44:H44"/>
    <mergeCell ref="C40:D40"/>
    <mergeCell ref="E40:F40"/>
    <mergeCell ref="G40:H40"/>
    <mergeCell ref="C42:D42"/>
    <mergeCell ref="E42:F42"/>
    <mergeCell ref="G42:H42"/>
    <mergeCell ref="C38:D38"/>
    <mergeCell ref="E38:F38"/>
    <mergeCell ref="G38:H38"/>
    <mergeCell ref="C39:D39"/>
    <mergeCell ref="E39:F39"/>
    <mergeCell ref="G39:H39"/>
    <mergeCell ref="C36:D36"/>
    <mergeCell ref="E36:F36"/>
    <mergeCell ref="G36:H36"/>
    <mergeCell ref="A1:J3"/>
    <mergeCell ref="C20:D20"/>
    <mergeCell ref="C21:D21"/>
    <mergeCell ref="C22:D22"/>
    <mergeCell ref="C23:D23"/>
    <mergeCell ref="C24:D24"/>
    <mergeCell ref="E20:F20"/>
    <mergeCell ref="G20:H20"/>
    <mergeCell ref="E21:F21"/>
    <mergeCell ref="G21:H21"/>
    <mergeCell ref="E22:F22"/>
    <mergeCell ref="G22:H22"/>
    <mergeCell ref="E23:F23"/>
    <mergeCell ref="E6:F6"/>
    <mergeCell ref="J4:J5"/>
    <mergeCell ref="I4:I5"/>
    <mergeCell ref="A4:A5"/>
    <mergeCell ref="B4:B5"/>
    <mergeCell ref="G4:H5"/>
    <mergeCell ref="G6:H6"/>
    <mergeCell ref="E4:F5"/>
    <mergeCell ref="C4:D5"/>
    <mergeCell ref="C6:D6"/>
    <mergeCell ref="G7:H7"/>
    <mergeCell ref="G8:H8"/>
    <mergeCell ref="G9:H9"/>
    <mergeCell ref="G17:H17"/>
    <mergeCell ref="C7:D7"/>
    <mergeCell ref="C8:D8"/>
    <mergeCell ref="C9:D9"/>
    <mergeCell ref="C17:D17"/>
    <mergeCell ref="E17:F17"/>
    <mergeCell ref="E7:F7"/>
    <mergeCell ref="E8:F8"/>
    <mergeCell ref="E9:F9"/>
    <mergeCell ref="C16:D16"/>
    <mergeCell ref="E16:F16"/>
    <mergeCell ref="G16:H16"/>
    <mergeCell ref="C10:D10"/>
    <mergeCell ref="C11:D11"/>
    <mergeCell ref="C12:D12"/>
    <mergeCell ref="C13:D13"/>
    <mergeCell ref="C15:D15"/>
    <mergeCell ref="C14:D14"/>
    <mergeCell ref="E10:F10"/>
    <mergeCell ref="E11:F11"/>
    <mergeCell ref="G10:H10"/>
    <mergeCell ref="G11:H11"/>
    <mergeCell ref="G12:H12"/>
    <mergeCell ref="G13:H13"/>
    <mergeCell ref="G14:H14"/>
    <mergeCell ref="G15:H15"/>
    <mergeCell ref="E12:F12"/>
    <mergeCell ref="E13:F13"/>
    <mergeCell ref="E14:F14"/>
    <mergeCell ref="E15:F15"/>
    <mergeCell ref="C18:D18"/>
    <mergeCell ref="E18:F18"/>
    <mergeCell ref="G18:H18"/>
    <mergeCell ref="G23:H23"/>
    <mergeCell ref="E24:F24"/>
    <mergeCell ref="G24:H24"/>
    <mergeCell ref="C25:D25"/>
    <mergeCell ref="E25:F25"/>
    <mergeCell ref="G25:H25"/>
    <mergeCell ref="C34:D34"/>
    <mergeCell ref="E34:F34"/>
    <mergeCell ref="G34:H34"/>
    <mergeCell ref="C26:D26"/>
    <mergeCell ref="E26:F26"/>
    <mergeCell ref="G26:H26"/>
    <mergeCell ref="C28:D28"/>
    <mergeCell ref="E28:F28"/>
    <mergeCell ref="G28:H28"/>
    <mergeCell ref="C29:D29"/>
    <mergeCell ref="E29:F29"/>
    <mergeCell ref="G29:H29"/>
    <mergeCell ref="C31:D31"/>
    <mergeCell ref="E31:F31"/>
    <mergeCell ref="G31:H31"/>
    <mergeCell ref="C33:D33"/>
    <mergeCell ref="E33:F33"/>
    <mergeCell ref="G33:H33"/>
  </mergeCells>
  <pageMargins left="0.9055118110236221" right="0.31496062992125984" top="0.35433070866141736" bottom="0.35433070866141736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ผลการใช้จ่าย ปี 69 (ไตรมาส 2)</vt:lpstr>
      <vt:lpstr>'ผลการใช้จ่าย ปี 69 (ไตรมาส 2)'!Print_Area</vt:lpstr>
      <vt:lpstr>'ผลการใช้จ่าย ปี 69 (ไตรมาส 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2026-05-28T12:58:19Z</cp:lastPrinted>
  <dcterms:created xsi:type="dcterms:W3CDTF">2024-01-10T07:59:11Z</dcterms:created>
  <dcterms:modified xsi:type="dcterms:W3CDTF">2026-06-04T08:28:57Z</dcterms:modified>
</cp:coreProperties>
</file>